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akker\Downloads\"/>
    </mc:Choice>
  </mc:AlternateContent>
  <xr:revisionPtr revIDLastSave="0" documentId="13_ncr:1_{2AAF2AAA-E647-4F15-904C-DF63F7C6D1DE}" xr6:coauthVersionLast="47" xr6:coauthVersionMax="47" xr10:uidLastSave="{00000000-0000-0000-0000-000000000000}"/>
  <bookViews>
    <workbookView xWindow="-108" yWindow="-108" windowWidth="23256" windowHeight="12720" firstSheet="1" activeTab="1" xr2:uid="{3FA72670-7C2E-421F-8858-8E2F3F3315E5}"/>
  </bookViews>
  <sheets>
    <sheet name="Uitgebreid maar veel" sheetId="1" r:id="rId1"/>
    <sheet name="Minder werk maar minder rij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 s="1"/>
  <c r="D16" i="2"/>
  <c r="N3" i="1"/>
  <c r="O3" i="1"/>
  <c r="B3" i="1" s="1"/>
  <c r="N4" i="1"/>
  <c r="O4" i="1"/>
  <c r="B4" i="1" s="1"/>
  <c r="N5" i="1"/>
  <c r="O5" i="1"/>
  <c r="B5" i="1" s="1"/>
  <c r="N6" i="1"/>
  <c r="O6" i="1"/>
  <c r="B6" i="1" s="1"/>
  <c r="N7" i="1"/>
  <c r="O7" i="1"/>
  <c r="B7" i="1" s="1"/>
  <c r="N8" i="1"/>
  <c r="O8" i="1"/>
  <c r="B8" i="1" s="1"/>
  <c r="N9" i="1"/>
  <c r="O9" i="1"/>
  <c r="B9" i="1" s="1"/>
  <c r="N10" i="1"/>
  <c r="O10" i="1"/>
  <c r="B10" i="1" s="1"/>
  <c r="O2" i="1"/>
  <c r="B2" i="1" s="1"/>
  <c r="N2" i="1"/>
  <c r="G2" i="2" l="1"/>
  <c r="H2" i="2"/>
  <c r="C19" i="2"/>
  <c r="G3" i="2" s="1"/>
</calcChain>
</file>

<file path=xl/sharedStrings.xml><?xml version="1.0" encoding="utf-8"?>
<sst xmlns="http://schemas.openxmlformats.org/spreadsheetml/2006/main" count="59" uniqueCount="39">
  <si>
    <t>Namen</t>
  </si>
  <si>
    <t>Level</t>
  </si>
  <si>
    <t>Coins</t>
  </si>
  <si>
    <t>D1</t>
  </si>
  <si>
    <t>D2</t>
  </si>
  <si>
    <t>D3</t>
  </si>
  <si>
    <t>D4</t>
  </si>
  <si>
    <t>D5</t>
  </si>
  <si>
    <t>L1</t>
  </si>
  <si>
    <t>L2</t>
  </si>
  <si>
    <t>L3</t>
  </si>
  <si>
    <t>L4</t>
  </si>
  <si>
    <t>L5</t>
  </si>
  <si>
    <t>M</t>
  </si>
  <si>
    <t>N</t>
  </si>
  <si>
    <t>G</t>
  </si>
  <si>
    <t>GN</t>
  </si>
  <si>
    <t>Aan het maken</t>
  </si>
  <si>
    <t>Gemaakt en ingeleverd</t>
  </si>
  <si>
    <t>Aan het nakijken</t>
  </si>
  <si>
    <t>Nagekeken</t>
  </si>
  <si>
    <t>Isa en Niek</t>
  </si>
  <si>
    <t>Mare en Mees</t>
  </si>
  <si>
    <t>Lisa en Finn</t>
  </si>
  <si>
    <t>Joost en Lisa</t>
  </si>
  <si>
    <t>Koen en Ole</t>
  </si>
  <si>
    <t>Ibrahim en Annemijn</t>
  </si>
  <si>
    <t>Jesse en Amelie</t>
  </si>
  <si>
    <t>Evi en Feline</t>
  </si>
  <si>
    <t>Cleo en Sacha</t>
  </si>
  <si>
    <t>Totaal gemaakt:</t>
  </si>
  <si>
    <t>Totaal nagekeken:</t>
  </si>
  <si>
    <t>Totaal:</t>
  </si>
  <si>
    <t>Aantal teams:</t>
  </si>
  <si>
    <t>Target</t>
  </si>
  <si>
    <t>Behaald</t>
  </si>
  <si>
    <t>Reputatie</t>
  </si>
  <si>
    <t>Credits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</si>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</sst>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9" fontId="0" fillId="0" borderId="0" xfId="0" applyNumberFormat="1" applyAlignment="1">
      <alignment horizontal="center"/>
    </xf>
    <xf numFmtId="2" fontId="0" fillId="0" borderId="0" xfId="0" applyNumberFormat="1"/>
    <xf numFmtId="2" fontId="0" fillId="0" borderId="2" xfId="0" applyNumberFormat="1" applyBorder="1"/>
  </cellXfs>
  <cellStyles count="1">
    <cellStyle name="Standaard" xfId="0" builtinId="0"/>
  </cellStyles>
  <dxfs count="8"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B$2" max="30000" page="10"/>
</file>

<file path=xl/ctrlProps/ctrlProp10.xml><?xml version="1.0" encoding="utf-8"?>
<formControlPr xmlns="http://schemas.microsoft.com/office/spreadsheetml/2009/9/main" objectType="Spin" dx="22" fmlaLink="$B$11" max="30000" page="10"/>
</file>

<file path=xl/ctrlProps/ctrlProp11.xml><?xml version="1.0" encoding="utf-8"?>
<formControlPr xmlns="http://schemas.microsoft.com/office/spreadsheetml/2009/9/main" objectType="Spin" dx="22" fmlaLink="$B$12" max="30000" page="10"/>
</file>

<file path=xl/ctrlProps/ctrlProp12.xml><?xml version="1.0" encoding="utf-8"?>
<formControlPr xmlns="http://schemas.microsoft.com/office/spreadsheetml/2009/9/main" objectType="Spin" dx="22" fmlaLink="$B$13" max="30000" page="10"/>
</file>

<file path=xl/ctrlProps/ctrlProp13.xml><?xml version="1.0" encoding="utf-8"?>
<formControlPr xmlns="http://schemas.microsoft.com/office/spreadsheetml/2009/9/main" objectType="Spin" dx="22" fmlaLink="$B$14" max="30000" page="10"/>
</file>

<file path=xl/ctrlProps/ctrlProp14.xml><?xml version="1.0" encoding="utf-8"?>
<formControlPr xmlns="http://schemas.microsoft.com/office/spreadsheetml/2009/9/main" objectType="Spin" dx="22" fmlaLink="$B$15" max="30000" page="10"/>
</file>

<file path=xl/ctrlProps/ctrlProp15.xml><?xml version="1.0" encoding="utf-8"?>
<formControlPr xmlns="http://schemas.microsoft.com/office/spreadsheetml/2009/9/main" objectType="Spin" dx="22" fmlaLink="$B$21" max="30000" page="10" val="0"/>
</file>

<file path=xl/ctrlProps/ctrlProp16.xml><?xml version="1.0" encoding="utf-8"?>
<formControlPr xmlns="http://schemas.microsoft.com/office/spreadsheetml/2009/9/main" objectType="Spin" dx="22" fmlaLink="$B$22" max="30000" page="10" val="0"/>
</file>

<file path=xl/ctrlProps/ctrlProp17.xml><?xml version="1.0" encoding="utf-8"?>
<formControlPr xmlns="http://schemas.microsoft.com/office/spreadsheetml/2009/9/main" objectType="Spin" dx="22" fmlaLink="$D$2" max="30000" page="10" val="0"/>
</file>

<file path=xl/ctrlProps/ctrlProp18.xml><?xml version="1.0" encoding="utf-8"?>
<formControlPr xmlns="http://schemas.microsoft.com/office/spreadsheetml/2009/9/main" objectType="Spin" dx="22" fmlaLink="$D$3" max="30000" page="10" val="0"/>
</file>

<file path=xl/ctrlProps/ctrlProp19.xml><?xml version="1.0" encoding="utf-8"?>
<formControlPr xmlns="http://schemas.microsoft.com/office/spreadsheetml/2009/9/main" objectType="Spin" dx="22" fmlaLink="$D$4" max="30000" page="10" val="0"/>
</file>

<file path=xl/ctrlProps/ctrlProp2.xml><?xml version="1.0" encoding="utf-8"?>
<formControlPr xmlns="http://schemas.microsoft.com/office/spreadsheetml/2009/9/main" objectType="Spin" dx="22" fmlaLink="$B$3" max="30000" page="10"/>
</file>

<file path=xl/ctrlProps/ctrlProp20.xml><?xml version="1.0" encoding="utf-8"?>
<formControlPr xmlns="http://schemas.microsoft.com/office/spreadsheetml/2009/9/main" objectType="Spin" dx="22" fmlaLink="$D$5" max="30000" page="10" val="0"/>
</file>

<file path=xl/ctrlProps/ctrlProp21.xml><?xml version="1.0" encoding="utf-8"?>
<formControlPr xmlns="http://schemas.microsoft.com/office/spreadsheetml/2009/9/main" objectType="Spin" dx="22" fmlaLink="$D$6" max="30000" page="10" val="0"/>
</file>

<file path=xl/ctrlProps/ctrlProp22.xml><?xml version="1.0" encoding="utf-8"?>
<formControlPr xmlns="http://schemas.microsoft.com/office/spreadsheetml/2009/9/main" objectType="Spin" dx="22" fmlaLink="$D$7" max="30000" page="10" val="0"/>
</file>

<file path=xl/ctrlProps/ctrlProp23.xml><?xml version="1.0" encoding="utf-8"?>
<formControlPr xmlns="http://schemas.microsoft.com/office/spreadsheetml/2009/9/main" objectType="Spin" dx="22" fmlaLink="$D$8" max="30000" page="10" val="0"/>
</file>

<file path=xl/ctrlProps/ctrlProp24.xml><?xml version="1.0" encoding="utf-8"?>
<formControlPr xmlns="http://schemas.microsoft.com/office/spreadsheetml/2009/9/main" objectType="Spin" dx="22" fmlaLink="$D$9" max="30000" page="10" val="0"/>
</file>

<file path=xl/ctrlProps/ctrlProp25.xml><?xml version="1.0" encoding="utf-8"?>
<formControlPr xmlns="http://schemas.microsoft.com/office/spreadsheetml/2009/9/main" objectType="Spin" dx="22" fmlaLink="$D$10" max="30000" page="10" val="0"/>
</file>

<file path=xl/ctrlProps/ctrlProp26.xml><?xml version="1.0" encoding="utf-8"?>
<formControlPr xmlns="http://schemas.microsoft.com/office/spreadsheetml/2009/9/main" objectType="Spin" dx="22" fmlaLink="$D$11" max="30000" page="10" val="0"/>
</file>

<file path=xl/ctrlProps/ctrlProp27.xml><?xml version="1.0" encoding="utf-8"?>
<formControlPr xmlns="http://schemas.microsoft.com/office/spreadsheetml/2009/9/main" objectType="Spin" dx="22" fmlaLink="$D$12" max="30000" page="10" val="0"/>
</file>

<file path=xl/ctrlProps/ctrlProp28.xml><?xml version="1.0" encoding="utf-8"?>
<formControlPr xmlns="http://schemas.microsoft.com/office/spreadsheetml/2009/9/main" objectType="Spin" dx="22" fmlaLink="$D$13" max="30000" page="10" val="0"/>
</file>

<file path=xl/ctrlProps/ctrlProp29.xml><?xml version="1.0" encoding="utf-8"?>
<formControlPr xmlns="http://schemas.microsoft.com/office/spreadsheetml/2009/9/main" objectType="Spin" dx="22" fmlaLink="$D$14" max="30000" page="10" val="0"/>
</file>

<file path=xl/ctrlProps/ctrlProp3.xml><?xml version="1.0" encoding="utf-8"?>
<formControlPr xmlns="http://schemas.microsoft.com/office/spreadsheetml/2009/9/main" objectType="Spin" dx="22" fmlaLink="$B$4" max="30000" page="10"/>
</file>

<file path=xl/ctrlProps/ctrlProp30.xml><?xml version="1.0" encoding="utf-8"?>
<formControlPr xmlns="http://schemas.microsoft.com/office/spreadsheetml/2009/9/main" objectType="Spin" dx="22" fmlaLink="$D$15" max="30000" page="10" val="0"/>
</file>

<file path=xl/ctrlProps/ctrlProp4.xml><?xml version="1.0" encoding="utf-8"?>
<formControlPr xmlns="http://schemas.microsoft.com/office/spreadsheetml/2009/9/main" objectType="Spin" dx="22" fmlaLink="$B$5" max="30000" page="10"/>
</file>

<file path=xl/ctrlProps/ctrlProp5.xml><?xml version="1.0" encoding="utf-8"?>
<formControlPr xmlns="http://schemas.microsoft.com/office/spreadsheetml/2009/9/main" objectType="Spin" dx="22" fmlaLink="$B$6" max="30000" page="10"/>
</file>

<file path=xl/ctrlProps/ctrlProp6.xml><?xml version="1.0" encoding="utf-8"?>
<formControlPr xmlns="http://schemas.microsoft.com/office/spreadsheetml/2009/9/main" objectType="Spin" dx="22" fmlaLink="$B$7" max="30000" page="10"/>
</file>

<file path=xl/ctrlProps/ctrlProp7.xml><?xml version="1.0" encoding="utf-8"?>
<formControlPr xmlns="http://schemas.microsoft.com/office/spreadsheetml/2009/9/main" objectType="Spin" dx="22" fmlaLink="$B$8" max="30000" page="10"/>
</file>

<file path=xl/ctrlProps/ctrlProp8.xml><?xml version="1.0" encoding="utf-8"?>
<formControlPr xmlns="http://schemas.microsoft.com/office/spreadsheetml/2009/9/main" objectType="Spin" dx="22" fmlaLink="$B$9" max="30000" page="10"/>
</file>

<file path=xl/ctrlProps/ctrlProp9.xml><?xml version="1.0" encoding="utf-8"?>
<formControlPr xmlns="http://schemas.microsoft.com/office/spreadsheetml/2009/9/main" objectType="Spin" dx="22" fmlaLink="$B$10" max="30000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</xdr:row>
          <xdr:rowOff>0</xdr:rowOff>
        </xdr:from>
        <xdr:to>
          <xdr:col>3</xdr:col>
          <xdr:colOff>0</xdr:colOff>
          <xdr:row>1</xdr:row>
          <xdr:rowOff>182880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2</xdr:row>
          <xdr:rowOff>0</xdr:rowOff>
        </xdr:from>
        <xdr:to>
          <xdr:col>3</xdr:col>
          <xdr:colOff>0</xdr:colOff>
          <xdr:row>2</xdr:row>
          <xdr:rowOff>182880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3</xdr:row>
          <xdr:rowOff>0</xdr:rowOff>
        </xdr:from>
        <xdr:to>
          <xdr:col>3</xdr:col>
          <xdr:colOff>0</xdr:colOff>
          <xdr:row>3</xdr:row>
          <xdr:rowOff>182880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4</xdr:row>
          <xdr:rowOff>0</xdr:rowOff>
        </xdr:from>
        <xdr:to>
          <xdr:col>3</xdr:col>
          <xdr:colOff>0</xdr:colOff>
          <xdr:row>4</xdr:row>
          <xdr:rowOff>182880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5</xdr:row>
          <xdr:rowOff>0</xdr:rowOff>
        </xdr:from>
        <xdr:to>
          <xdr:col>3</xdr:col>
          <xdr:colOff>0</xdr:colOff>
          <xdr:row>5</xdr:row>
          <xdr:rowOff>182880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6</xdr:row>
          <xdr:rowOff>0</xdr:rowOff>
        </xdr:from>
        <xdr:to>
          <xdr:col>3</xdr:col>
          <xdr:colOff>0</xdr:colOff>
          <xdr:row>6</xdr:row>
          <xdr:rowOff>182880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7</xdr:row>
          <xdr:rowOff>0</xdr:rowOff>
        </xdr:from>
        <xdr:to>
          <xdr:col>3</xdr:col>
          <xdr:colOff>0</xdr:colOff>
          <xdr:row>7</xdr:row>
          <xdr:rowOff>182880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8</xdr:row>
          <xdr:rowOff>0</xdr:rowOff>
        </xdr:from>
        <xdr:to>
          <xdr:col>3</xdr:col>
          <xdr:colOff>0</xdr:colOff>
          <xdr:row>8</xdr:row>
          <xdr:rowOff>182880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9</xdr:row>
          <xdr:rowOff>0</xdr:rowOff>
        </xdr:from>
        <xdr:to>
          <xdr:col>3</xdr:col>
          <xdr:colOff>0</xdr:colOff>
          <xdr:row>9</xdr:row>
          <xdr:rowOff>182880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10</xdr:row>
          <xdr:rowOff>0</xdr:rowOff>
        </xdr:from>
        <xdr:to>
          <xdr:col>3</xdr:col>
          <xdr:colOff>0</xdr:colOff>
          <xdr:row>10</xdr:row>
          <xdr:rowOff>182880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11</xdr:row>
          <xdr:rowOff>0</xdr:rowOff>
        </xdr:from>
        <xdr:to>
          <xdr:col>3</xdr:col>
          <xdr:colOff>0</xdr:colOff>
          <xdr:row>11</xdr:row>
          <xdr:rowOff>182880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12</xdr:row>
          <xdr:rowOff>0</xdr:rowOff>
        </xdr:from>
        <xdr:to>
          <xdr:col>3</xdr:col>
          <xdr:colOff>0</xdr:colOff>
          <xdr:row>12</xdr:row>
          <xdr:rowOff>182880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13</xdr:row>
          <xdr:rowOff>0</xdr:rowOff>
        </xdr:from>
        <xdr:to>
          <xdr:col>3</xdr:col>
          <xdr:colOff>0</xdr:colOff>
          <xdr:row>13</xdr:row>
          <xdr:rowOff>182880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14</xdr:row>
          <xdr:rowOff>0</xdr:rowOff>
        </xdr:from>
        <xdr:to>
          <xdr:col>3</xdr:col>
          <xdr:colOff>0</xdr:colOff>
          <xdr:row>14</xdr:row>
          <xdr:rowOff>182880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20</xdr:row>
          <xdr:rowOff>0</xdr:rowOff>
        </xdr:from>
        <xdr:to>
          <xdr:col>3</xdr:col>
          <xdr:colOff>7620</xdr:colOff>
          <xdr:row>20</xdr:row>
          <xdr:rowOff>182880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190500</xdr:rowOff>
        </xdr:from>
        <xdr:to>
          <xdr:col>3</xdr:col>
          <xdr:colOff>0</xdr:colOff>
          <xdr:row>21</xdr:row>
          <xdr:rowOff>182880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4</xdr:col>
          <xdr:colOff>601980</xdr:colOff>
          <xdr:row>1</xdr:row>
          <xdr:rowOff>182880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601980</xdr:colOff>
          <xdr:row>2</xdr:row>
          <xdr:rowOff>182880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601980</xdr:colOff>
          <xdr:row>3</xdr:row>
          <xdr:rowOff>182880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</xdr:row>
          <xdr:rowOff>0</xdr:rowOff>
        </xdr:from>
        <xdr:to>
          <xdr:col>4</xdr:col>
          <xdr:colOff>601980</xdr:colOff>
          <xdr:row>4</xdr:row>
          <xdr:rowOff>182880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601980</xdr:colOff>
          <xdr:row>5</xdr:row>
          <xdr:rowOff>182880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601980</xdr:colOff>
          <xdr:row>6</xdr:row>
          <xdr:rowOff>182880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</xdr:row>
          <xdr:rowOff>0</xdr:rowOff>
        </xdr:from>
        <xdr:to>
          <xdr:col>4</xdr:col>
          <xdr:colOff>601980</xdr:colOff>
          <xdr:row>7</xdr:row>
          <xdr:rowOff>182880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8</xdr:row>
          <xdr:rowOff>0</xdr:rowOff>
        </xdr:from>
        <xdr:to>
          <xdr:col>4</xdr:col>
          <xdr:colOff>601980</xdr:colOff>
          <xdr:row>8</xdr:row>
          <xdr:rowOff>182880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4</xdr:col>
          <xdr:colOff>601980</xdr:colOff>
          <xdr:row>9</xdr:row>
          <xdr:rowOff>182880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601980</xdr:colOff>
          <xdr:row>10</xdr:row>
          <xdr:rowOff>182880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4</xdr:col>
          <xdr:colOff>601980</xdr:colOff>
          <xdr:row>11</xdr:row>
          <xdr:rowOff>182880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601980</xdr:colOff>
          <xdr:row>12</xdr:row>
          <xdr:rowOff>182880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13</xdr:row>
          <xdr:rowOff>0</xdr:rowOff>
        </xdr:from>
        <xdr:to>
          <xdr:col>4</xdr:col>
          <xdr:colOff>601980</xdr:colOff>
          <xdr:row>13</xdr:row>
          <xdr:rowOff>182880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14</xdr:row>
          <xdr:rowOff>0</xdr:rowOff>
        </xdr:from>
        <xdr:to>
          <xdr:col>4</xdr:col>
          <xdr:colOff>601980</xdr:colOff>
          <xdr:row>14</xdr:row>
          <xdr:rowOff>182880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E916-1433-4908-82DD-1228301C505E}">
  <dimension ref="A1:Q12"/>
  <sheetViews>
    <sheetView topLeftCell="B1" workbookViewId="0">
      <selection activeCell="B52" sqref="B52"/>
    </sheetView>
  </sheetViews>
  <sheetFormatPr defaultRowHeight="14.4" x14ac:dyDescent="0.3"/>
  <cols>
    <col min="1" max="1" width="29.44140625" customWidth="1"/>
  </cols>
  <sheetData>
    <row r="1" spans="1:17" x14ac:dyDescent="0.3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15</v>
      </c>
      <c r="O1" s="1" t="s">
        <v>16</v>
      </c>
      <c r="P1" s="2" t="s">
        <v>13</v>
      </c>
      <c r="Q1" s="2" t="s">
        <v>17</v>
      </c>
    </row>
    <row r="2" spans="1:17" x14ac:dyDescent="0.3">
      <c r="A2" s="1" t="s">
        <v>21</v>
      </c>
      <c r="B2" s="1">
        <f>1+O2</f>
        <v>1</v>
      </c>
      <c r="C2" s="1">
        <v>0</v>
      </c>
      <c r="D2" s="1"/>
      <c r="E2" s="1"/>
      <c r="F2" s="1"/>
      <c r="G2" s="1"/>
      <c r="H2" s="1"/>
      <c r="I2" s="1"/>
      <c r="J2" s="1"/>
      <c r="K2" s="1"/>
      <c r="L2" s="1"/>
      <c r="M2" s="1" t="s">
        <v>13</v>
      </c>
      <c r="N2" s="1">
        <f>COUNTIF(D2:M2,"G")</f>
        <v>0</v>
      </c>
      <c r="O2">
        <f>COUNTIF(D2:M2,"GN")</f>
        <v>0</v>
      </c>
      <c r="P2" s="2" t="s">
        <v>15</v>
      </c>
      <c r="Q2" s="2" t="s">
        <v>18</v>
      </c>
    </row>
    <row r="3" spans="1:17" x14ac:dyDescent="0.3">
      <c r="A3" s="1" t="s">
        <v>22</v>
      </c>
      <c r="B3" s="1">
        <f t="shared" ref="B3:B10" si="0">1+O3</f>
        <v>2</v>
      </c>
      <c r="C3" s="1">
        <v>0</v>
      </c>
      <c r="D3" s="1" t="s">
        <v>16</v>
      </c>
      <c r="E3" s="1"/>
      <c r="F3" s="1"/>
      <c r="G3" s="1"/>
      <c r="H3" s="1"/>
      <c r="I3" s="1"/>
      <c r="J3" s="1"/>
      <c r="K3" s="1"/>
      <c r="L3" s="1"/>
      <c r="M3" s="1"/>
      <c r="N3" s="1">
        <f t="shared" ref="N3:N10" si="1">COUNTIF(D3:M3,"G")</f>
        <v>0</v>
      </c>
      <c r="O3">
        <f t="shared" ref="O3:O10" si="2">COUNTIF(D3:M3,"GN")</f>
        <v>1</v>
      </c>
      <c r="P3" s="2" t="s">
        <v>14</v>
      </c>
      <c r="Q3" s="2" t="s">
        <v>19</v>
      </c>
    </row>
    <row r="4" spans="1:17" x14ac:dyDescent="0.3">
      <c r="A4" s="1" t="s">
        <v>23</v>
      </c>
      <c r="B4" s="1">
        <f t="shared" si="0"/>
        <v>2</v>
      </c>
      <c r="C4" s="1">
        <v>0</v>
      </c>
      <c r="D4" s="1"/>
      <c r="E4" s="1" t="s">
        <v>16</v>
      </c>
      <c r="F4" s="1"/>
      <c r="G4" s="1"/>
      <c r="H4" s="1"/>
      <c r="I4" s="1" t="s">
        <v>15</v>
      </c>
      <c r="J4" s="1"/>
      <c r="K4" s="1"/>
      <c r="L4" s="1" t="s">
        <v>13</v>
      </c>
      <c r="M4" s="1"/>
      <c r="N4" s="1">
        <f t="shared" si="1"/>
        <v>1</v>
      </c>
      <c r="O4">
        <f t="shared" si="2"/>
        <v>1</v>
      </c>
      <c r="P4" s="2" t="s">
        <v>16</v>
      </c>
      <c r="Q4" s="2" t="s">
        <v>20</v>
      </c>
    </row>
    <row r="5" spans="1:17" x14ac:dyDescent="0.3">
      <c r="A5" s="1" t="s">
        <v>24</v>
      </c>
      <c r="B5" s="1">
        <f t="shared" si="0"/>
        <v>2</v>
      </c>
      <c r="C5" s="1">
        <v>0</v>
      </c>
      <c r="D5" s="1" t="s">
        <v>13</v>
      </c>
      <c r="E5" s="1"/>
      <c r="F5" s="1"/>
      <c r="G5" s="1"/>
      <c r="H5" s="1"/>
      <c r="I5" s="1"/>
      <c r="J5" s="1"/>
      <c r="K5" s="1" t="s">
        <v>16</v>
      </c>
      <c r="L5" s="1"/>
      <c r="M5" s="1"/>
      <c r="N5" s="1">
        <f t="shared" si="1"/>
        <v>0</v>
      </c>
      <c r="O5">
        <f t="shared" si="2"/>
        <v>1</v>
      </c>
    </row>
    <row r="6" spans="1:17" x14ac:dyDescent="0.3">
      <c r="A6" s="1" t="s">
        <v>25</v>
      </c>
      <c r="B6" s="1">
        <f t="shared" si="0"/>
        <v>1</v>
      </c>
      <c r="C6" s="1">
        <v>0</v>
      </c>
      <c r="D6" s="1"/>
      <c r="E6" s="1"/>
      <c r="F6" s="1"/>
      <c r="G6" s="1"/>
      <c r="H6" s="1"/>
      <c r="I6" s="1" t="s">
        <v>15</v>
      </c>
      <c r="J6" s="1"/>
      <c r="K6" s="1"/>
      <c r="L6" s="1"/>
      <c r="M6" s="1"/>
      <c r="N6" s="1">
        <f t="shared" si="1"/>
        <v>1</v>
      </c>
      <c r="O6">
        <f t="shared" si="2"/>
        <v>0</v>
      </c>
    </row>
    <row r="7" spans="1:17" x14ac:dyDescent="0.3">
      <c r="A7" s="1" t="s">
        <v>26</v>
      </c>
      <c r="B7" s="1">
        <f t="shared" si="0"/>
        <v>2</v>
      </c>
      <c r="C7" s="1">
        <v>0</v>
      </c>
      <c r="D7" s="1" t="s">
        <v>16</v>
      </c>
      <c r="E7" s="1"/>
      <c r="F7" s="1" t="s">
        <v>15</v>
      </c>
      <c r="G7" s="1"/>
      <c r="H7" s="1"/>
      <c r="I7" s="1"/>
      <c r="J7" s="1" t="s">
        <v>15</v>
      </c>
      <c r="K7" s="1" t="s">
        <v>13</v>
      </c>
      <c r="L7" s="1"/>
      <c r="M7" s="1"/>
      <c r="N7" s="1">
        <f t="shared" si="1"/>
        <v>2</v>
      </c>
      <c r="O7">
        <f t="shared" si="2"/>
        <v>1</v>
      </c>
    </row>
    <row r="8" spans="1:17" x14ac:dyDescent="0.3">
      <c r="A8" s="1" t="s">
        <v>27</v>
      </c>
      <c r="B8" s="1">
        <f t="shared" si="0"/>
        <v>2</v>
      </c>
      <c r="C8" s="1">
        <v>0</v>
      </c>
      <c r="D8" s="1"/>
      <c r="E8" s="1"/>
      <c r="F8" s="1"/>
      <c r="G8" s="1" t="s">
        <v>16</v>
      </c>
      <c r="H8" s="1"/>
      <c r="I8" s="1"/>
      <c r="J8" s="1" t="s">
        <v>13</v>
      </c>
      <c r="K8" s="1"/>
      <c r="L8" s="1"/>
      <c r="M8" s="1"/>
      <c r="N8" s="1">
        <f t="shared" si="1"/>
        <v>0</v>
      </c>
      <c r="O8">
        <f t="shared" si="2"/>
        <v>1</v>
      </c>
    </row>
    <row r="9" spans="1:17" x14ac:dyDescent="0.3">
      <c r="A9" s="1" t="s">
        <v>28</v>
      </c>
      <c r="B9" s="1">
        <f t="shared" si="0"/>
        <v>1</v>
      </c>
      <c r="C9" s="1">
        <v>0</v>
      </c>
      <c r="D9" s="1"/>
      <c r="E9" s="1"/>
      <c r="F9" s="1"/>
      <c r="G9" s="1"/>
      <c r="H9" s="1"/>
      <c r="I9" s="1"/>
      <c r="J9" s="1"/>
      <c r="K9" s="1" t="s">
        <v>13</v>
      </c>
      <c r="L9" s="1" t="s">
        <v>15</v>
      </c>
      <c r="M9" s="1"/>
      <c r="N9" s="1">
        <f t="shared" si="1"/>
        <v>1</v>
      </c>
      <c r="O9">
        <f t="shared" si="2"/>
        <v>0</v>
      </c>
    </row>
    <row r="10" spans="1:17" x14ac:dyDescent="0.3">
      <c r="A10" s="1" t="s">
        <v>29</v>
      </c>
      <c r="B10" s="1">
        <f t="shared" si="0"/>
        <v>1</v>
      </c>
      <c r="C10" s="1">
        <v>0</v>
      </c>
      <c r="D10" s="1"/>
      <c r="E10" s="1"/>
      <c r="F10" s="1"/>
      <c r="G10" s="1"/>
      <c r="H10" s="1"/>
      <c r="I10" s="1"/>
      <c r="J10" s="1"/>
      <c r="K10" s="1" t="s">
        <v>13</v>
      </c>
      <c r="L10" s="1"/>
      <c r="M10" s="1"/>
      <c r="N10" s="1">
        <f t="shared" si="1"/>
        <v>0</v>
      </c>
      <c r="O10">
        <f t="shared" si="2"/>
        <v>0</v>
      </c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7" x14ac:dyDescent="0.3">
      <c r="N12" s="1"/>
    </row>
  </sheetData>
  <conditionalFormatting sqref="D2:M11">
    <cfRule type="cellIs" dxfId="7" priority="1" operator="equal">
      <formula>"GN"</formula>
    </cfRule>
    <cfRule type="cellIs" dxfId="6" priority="2" operator="equal">
      <formula>"N"</formula>
    </cfRule>
    <cfRule type="cellIs" dxfId="5" priority="3" operator="equal">
      <formula>"G"</formula>
    </cfRule>
    <cfRule type="cellIs" dxfId="4" priority="4" operator="equal">
      <formula>"M"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6E79-97C1-4F33-B167-FD08A9B3E8C2}">
  <dimension ref="A1:R22"/>
  <sheetViews>
    <sheetView tabSelected="1" zoomScale="98" zoomScaleNormal="205" workbookViewId="0">
      <selection activeCell="E20" sqref="E20"/>
    </sheetView>
  </sheetViews>
  <sheetFormatPr defaultRowHeight="14.4" x14ac:dyDescent="0.3"/>
  <cols>
    <col min="1" max="1" width="17.88671875" customWidth="1"/>
    <col min="6" max="6" width="16.109375" customWidth="1"/>
    <col min="7" max="8" width="53.109375" customWidth="1"/>
  </cols>
  <sheetData>
    <row r="1" spans="1:18" ht="15" thickBot="1" x14ac:dyDescent="0.35">
      <c r="A1" t="s">
        <v>0</v>
      </c>
      <c r="B1" t="s">
        <v>36</v>
      </c>
      <c r="D1" t="s">
        <v>37</v>
      </c>
      <c r="F1" s="1"/>
      <c r="I1" s="1"/>
      <c r="J1" s="1"/>
      <c r="K1" s="1"/>
      <c r="L1" s="1"/>
      <c r="M1" s="1"/>
      <c r="N1" s="1"/>
      <c r="O1" s="1"/>
      <c r="P1" s="1"/>
      <c r="Q1" s="2"/>
      <c r="R1" s="2"/>
    </row>
    <row r="2" spans="1:18" ht="15" thickBot="1" x14ac:dyDescent="0.35">
      <c r="A2" s="1" t="s">
        <v>38</v>
      </c>
      <c r="B2" s="5">
        <v>1</v>
      </c>
      <c r="C2" s="6"/>
      <c r="D2" s="6">
        <v>0</v>
      </c>
      <c r="E2" s="7"/>
      <c r="G2" s="21">
        <f>D16/B19</f>
        <v>0</v>
      </c>
      <c r="H2" s="20">
        <f>D16/B19</f>
        <v>0</v>
      </c>
      <c r="I2" s="1"/>
      <c r="J2" s="1"/>
      <c r="K2" s="1"/>
      <c r="L2" s="1"/>
      <c r="M2" s="1"/>
      <c r="N2" s="1"/>
      <c r="O2" s="1"/>
      <c r="Q2" s="2"/>
      <c r="R2" s="2"/>
    </row>
    <row r="3" spans="1:18" x14ac:dyDescent="0.3">
      <c r="A3" s="1"/>
      <c r="B3" s="8">
        <v>1</v>
      </c>
      <c r="C3" s="3"/>
      <c r="D3" s="3">
        <v>0</v>
      </c>
      <c r="E3" s="9"/>
      <c r="G3" s="1" t="str">
        <f>IF(C19&lt;10%,"Let's do this!",IF(C19&lt;20%,"Jullie zitten al bovende 10%!",IF(C19&lt;30%,"Op naar de 30%!!",IF(C19&lt;40%,"Al meer dan 30!!!",IF(C19&lt;50%,"Bijna op de helft!",IF(C19&lt;60%,"Over de helft, houd vol!",IF(C19&lt;70%,"Al op weg naar de 70%, niet normaal!",IF(C19&lt;80%,"Op naar de 80%, boemlauw!",IF(C19&lt;90%,"Goed zo! bijna 90%!",IF(C19&lt;100%,"Bijna gehaald, houd vol! Laatste loodjes!",IF(C19&lt;110%,"Jullie zijn helden! Doel bereikt, zetten jullie een record neer?",IF(C19&lt;120%,"Wat DOEN jullie? Dit is niet normaal! Al bijna 120%!!!",IF(C19&gt;120%,"Jullie maken het STUK! Geen woorden meer, geen woorden","")))))))))))))</f>
        <v>Let's do this!</v>
      </c>
      <c r="I3" s="1"/>
      <c r="J3" s="1"/>
      <c r="K3" s="1"/>
      <c r="L3" s="1"/>
      <c r="M3" s="1"/>
      <c r="N3" s="1"/>
      <c r="O3" s="1"/>
      <c r="Q3" s="2"/>
      <c r="R3" s="2"/>
    </row>
    <row r="4" spans="1:18" x14ac:dyDescent="0.3">
      <c r="A4" s="1"/>
      <c r="B4" s="8">
        <v>1</v>
      </c>
      <c r="C4" s="3"/>
      <c r="D4" s="3">
        <v>0</v>
      </c>
      <c r="E4" s="9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</row>
    <row r="5" spans="1:18" x14ac:dyDescent="0.3">
      <c r="A5" s="1"/>
      <c r="B5" s="8">
        <v>1</v>
      </c>
      <c r="C5" s="3"/>
      <c r="D5" s="3">
        <v>0</v>
      </c>
      <c r="E5" s="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3">
      <c r="A6" s="1"/>
      <c r="B6" s="8">
        <v>1</v>
      </c>
      <c r="C6" s="3"/>
      <c r="D6" s="3">
        <v>0</v>
      </c>
      <c r="E6" s="9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8" x14ac:dyDescent="0.3">
      <c r="A7" s="1"/>
      <c r="B7" s="8">
        <v>1</v>
      </c>
      <c r="C7" s="3"/>
      <c r="D7" s="3">
        <v>0</v>
      </c>
      <c r="E7" s="9"/>
      <c r="I7" s="1"/>
      <c r="J7" s="1"/>
      <c r="K7" s="1"/>
      <c r="L7" s="1"/>
      <c r="M7" s="1"/>
      <c r="N7" s="1"/>
      <c r="O7" s="1"/>
    </row>
    <row r="8" spans="1:18" x14ac:dyDescent="0.3">
      <c r="A8" s="1"/>
      <c r="B8" s="8">
        <v>1</v>
      </c>
      <c r="C8" s="3"/>
      <c r="D8" s="3">
        <v>0</v>
      </c>
      <c r="E8" s="9"/>
      <c r="I8" s="1"/>
      <c r="J8" s="1"/>
      <c r="K8" s="1"/>
      <c r="L8" s="1"/>
      <c r="M8" s="1"/>
      <c r="N8" s="1"/>
      <c r="O8" s="1"/>
    </row>
    <row r="9" spans="1:18" x14ac:dyDescent="0.3">
      <c r="A9" s="1"/>
      <c r="B9" s="8">
        <v>1</v>
      </c>
      <c r="C9" s="3"/>
      <c r="D9" s="3">
        <v>0</v>
      </c>
      <c r="E9" s="9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x14ac:dyDescent="0.3">
      <c r="A10" s="1"/>
      <c r="B10" s="8">
        <v>1</v>
      </c>
      <c r="C10" s="3"/>
      <c r="D10" s="3">
        <v>0</v>
      </c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x14ac:dyDescent="0.3">
      <c r="A11" s="1"/>
      <c r="B11" s="8">
        <v>1</v>
      </c>
      <c r="C11" s="3"/>
      <c r="D11" s="3">
        <v>0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8" x14ac:dyDescent="0.3">
      <c r="B12" s="8">
        <v>1</v>
      </c>
      <c r="C12" s="4"/>
      <c r="D12" s="3">
        <v>0</v>
      </c>
      <c r="E12" s="10"/>
      <c r="O12" s="1"/>
    </row>
    <row r="13" spans="1:18" x14ac:dyDescent="0.3">
      <c r="B13" s="8">
        <v>1</v>
      </c>
      <c r="C13" s="4"/>
      <c r="D13" s="3">
        <v>0</v>
      </c>
      <c r="E13" s="10"/>
    </row>
    <row r="14" spans="1:18" x14ac:dyDescent="0.3">
      <c r="B14" s="8">
        <v>1</v>
      </c>
      <c r="C14" s="4"/>
      <c r="D14" s="3">
        <v>0</v>
      </c>
      <c r="E14" s="10"/>
    </row>
    <row r="15" spans="1:18" ht="15" thickBot="1" x14ac:dyDescent="0.35">
      <c r="B15" s="11">
        <v>1</v>
      </c>
      <c r="C15" s="12"/>
      <c r="D15" s="13">
        <v>0</v>
      </c>
      <c r="E15" s="14"/>
    </row>
    <row r="16" spans="1:18" ht="15" thickBot="1" x14ac:dyDescent="0.35">
      <c r="B16" s="15"/>
      <c r="C16" s="16" t="s">
        <v>32</v>
      </c>
      <c r="D16" s="17">
        <f>SUM(D2:D15)</f>
        <v>0</v>
      </c>
      <c r="E16" s="18"/>
    </row>
    <row r="18" spans="1:4" x14ac:dyDescent="0.3">
      <c r="A18" s="1" t="s">
        <v>33</v>
      </c>
      <c r="B18" s="1" t="s">
        <v>34</v>
      </c>
      <c r="C18" s="1" t="s">
        <v>35</v>
      </c>
    </row>
    <row r="19" spans="1:4" x14ac:dyDescent="0.3">
      <c r="A19" s="1">
        <f>COUNTA(A2:A15)</f>
        <v>1</v>
      </c>
      <c r="B19" s="1">
        <f>A19*7</f>
        <v>7</v>
      </c>
      <c r="C19" s="19">
        <f>D16/B19</f>
        <v>0</v>
      </c>
      <c r="D19" s="1"/>
    </row>
    <row r="21" spans="1:4" x14ac:dyDescent="0.3">
      <c r="A21" s="2" t="s">
        <v>30</v>
      </c>
      <c r="B21" s="1">
        <v>0</v>
      </c>
    </row>
    <row r="22" spans="1:4" x14ac:dyDescent="0.3">
      <c r="A22" s="2" t="s">
        <v>31</v>
      </c>
      <c r="B22" s="1">
        <v>0</v>
      </c>
    </row>
  </sheetData>
  <conditionalFormatting sqref="G2">
    <cfRule type="dataBar" priority="1">
      <dataBar showValue="0"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{036DE25C-9CDC-42B0-8063-E55A29CF6637}</x14:id>
        </ext>
      </extLst>
    </cfRule>
  </conditionalFormatting>
  <conditionalFormatting sqref="G13:H13">
    <cfRule type="dataBar" priority="2">
      <dataBar>
        <cfvo type="percent" val="0"/>
        <cfvo type="percent" val="1"/>
        <color rgb="FF638EC6"/>
      </dataBar>
      <extLst>
        <ext xmlns:x14="http://schemas.microsoft.com/office/spreadsheetml/2009/9/main" uri="{B025F937-C7B1-47D3-B67F-A62EFF666E3E}">
          <x14:id>{A3AB029C-CF1A-4032-9586-8F551E87324F}</x14:id>
        </ext>
      </extLst>
    </cfRule>
  </conditionalFormatting>
  <conditionalFormatting sqref="H2">
    <cfRule type="dataBar" priority="3">
      <dataBar showValue="0">
        <cfvo type="num" val="1"/>
        <cfvo type="num" val="2"/>
        <color theme="8"/>
      </dataBar>
      <extLst>
        <ext xmlns:x14="http://schemas.microsoft.com/office/spreadsheetml/2009/9/main" uri="{B025F937-C7B1-47D3-B67F-A62EFF666E3E}">
          <x14:id>{68B120E7-0045-4D72-81CF-F8936BA69970}</x14:id>
        </ext>
      </extLst>
    </cfRule>
  </conditionalFormatting>
  <conditionalFormatting sqref="I2:N11 F4:H6 F9:H11 A18:B19 B19:D19 B21 A22:B22">
    <cfRule type="cellIs" dxfId="3" priority="12" operator="equal">
      <formula>"GN"</formula>
    </cfRule>
    <cfRule type="cellIs" dxfId="2" priority="13" operator="equal">
      <formula>"N"</formula>
    </cfRule>
    <cfRule type="cellIs" dxfId="1" priority="14" operator="equal">
      <formula>"G"</formula>
    </cfRule>
    <cfRule type="cellIs" dxfId="0" priority="15" operator="equal">
      <formula>"M"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2</xdr:col>
                    <xdr:colOff>7620</xdr:colOff>
                    <xdr:row>1</xdr:row>
                    <xdr:rowOff>0</xdr:rowOff>
                  </from>
                  <to>
                    <xdr:col>3</xdr:col>
                    <xdr:colOff>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2</xdr:col>
                    <xdr:colOff>7620</xdr:colOff>
                    <xdr:row>2</xdr:row>
                    <xdr:rowOff>0</xdr:rowOff>
                  </from>
                  <to>
                    <xdr:col>3</xdr:col>
                    <xdr:colOff>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Pict="0">
                <anchor moveWithCells="1" sizeWithCells="1">
                  <from>
                    <xdr:col>2</xdr:col>
                    <xdr:colOff>7620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Pict="0">
                <anchor moveWithCells="1" sizeWithCells="1">
                  <from>
                    <xdr:col>2</xdr:col>
                    <xdr:colOff>7620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Pict="0">
                <anchor moveWithCells="1" sizeWithCells="1">
                  <from>
                    <xdr:col>2</xdr:col>
                    <xdr:colOff>7620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Pict="0">
                <anchor moveWithCells="1" sizeWithCells="1">
                  <from>
                    <xdr:col>2</xdr:col>
                    <xdr:colOff>7620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Pict="0">
                <anchor moveWithCells="1" sizeWithCells="1">
                  <from>
                    <xdr:col>2</xdr:col>
                    <xdr:colOff>7620</xdr:colOff>
                    <xdr:row>7</xdr:row>
                    <xdr:rowOff>0</xdr:rowOff>
                  </from>
                  <to>
                    <xdr:col>3</xdr:col>
                    <xdr:colOff>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Pict="0">
                <anchor moveWithCells="1" sizeWithCells="1">
                  <from>
                    <xdr:col>2</xdr:col>
                    <xdr:colOff>7620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Pict="0">
                <anchor moveWithCells="1" sizeWithCells="1">
                  <from>
                    <xdr:col>2</xdr:col>
                    <xdr:colOff>7620</xdr:colOff>
                    <xdr:row>9</xdr:row>
                    <xdr:rowOff>0</xdr:rowOff>
                  </from>
                  <to>
                    <xdr:col>3</xdr:col>
                    <xdr:colOff>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Pict="0">
                <anchor moveWithCells="1" siz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3</xdr:col>
                    <xdr:colOff>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Pict="0">
                <anchor moveWithCells="1" sizeWithCells="1">
                  <from>
                    <xdr:col>2</xdr:col>
                    <xdr:colOff>7620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Pict="0">
                <anchor moveWithCells="1" sizeWithCells="1">
                  <from>
                    <xdr:col>2</xdr:col>
                    <xdr:colOff>7620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Pict="0">
                <anchor moveWithCells="1" sizeWithCells="1">
                  <from>
                    <xdr:col>2</xdr:col>
                    <xdr:colOff>7620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Pict="0">
                <anchor moveWithCells="1" siz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Pict="0">
                <anchor moveWithCells="1" sizeWithCells="1">
                  <from>
                    <xdr:col>2</xdr:col>
                    <xdr:colOff>7620</xdr:colOff>
                    <xdr:row>20</xdr:row>
                    <xdr:rowOff>0</xdr:rowOff>
                  </from>
                  <to>
                    <xdr:col>3</xdr:col>
                    <xdr:colOff>7620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Pict="0">
                <anchor moveWithCells="1" sizeWithCells="1">
                  <from>
                    <xdr:col>2</xdr:col>
                    <xdr:colOff>0</xdr:colOff>
                    <xdr:row>20</xdr:row>
                    <xdr:rowOff>190500</xdr:rowOff>
                  </from>
                  <to>
                    <xdr:col>3</xdr:col>
                    <xdr:colOff>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Pict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4</xdr:col>
                    <xdr:colOff>601980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601980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Pict="0">
                <anchor moveWithCells="1" siz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601980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Pict="0">
                <anchor moveWithCells="1" siz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601980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Pict="0">
                <anchor moveWithCells="1" siz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601980</xdr:colOff>
                    <xdr:row>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Pict="0">
                <anchor moveWithCells="1" siz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601980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Pict="0">
                <anchor moveWithCells="1" siz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601980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Pict="0">
                <anchor moveWithCells="1" siz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4</xdr:col>
                    <xdr:colOff>601980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Pict="0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4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Pict="0">
                <anchor moveWithCells="1" siz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601980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Pict="0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4</xdr:col>
                    <xdr:colOff>601980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Pict="0">
                <anchor moveWithCells="1" siz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601980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Pict="0">
                <anchor moveWithCells="1" siz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4</xdr:col>
                    <xdr:colOff>601980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Pict="0">
                <anchor moveWithCells="1" siz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4</xdr:col>
                    <xdr:colOff>601980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6DE25C-9CDC-42B0-8063-E55A29CF663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</xm:sqref>
        </x14:conditionalFormatting>
        <x14:conditionalFormatting xmlns:xm="http://schemas.microsoft.com/office/excel/2006/main">
          <x14:cfRule type="dataBar" id="{A3AB029C-CF1A-4032-9586-8F551E87324F}">
            <x14:dataBar minLength="0" maxLength="100" gradient="0">
              <x14:cfvo type="percent">
                <xm:f>0</xm:f>
              </x14:cfvo>
              <x14:cfvo type="percent">
                <xm:f>1</xm:f>
              </x14:cfvo>
              <x14:negativeFillColor rgb="FFFF0000"/>
              <x14:axisColor rgb="FF000000"/>
            </x14:dataBar>
          </x14:cfRule>
          <xm:sqref>G13:H13</xm:sqref>
        </x14:conditionalFormatting>
        <x14:conditionalFormatting xmlns:xm="http://schemas.microsoft.com/office/excel/2006/main">
          <x14:cfRule type="dataBar" id="{68B120E7-0045-4D72-81CF-F8936BA69970}">
            <x14:dataBar minLength="0" maxLength="100" border="1" gradient="0" direction="leftToRight">
              <x14:cfvo type="num">
                <xm:f>1</xm:f>
              </x14:cfvo>
              <x14:cfvo type="num">
                <xm:f>2</xm:f>
              </x14:cfvo>
              <x14:borderColor theme="1"/>
              <x14:negativeFillColor rgb="FFFF0000"/>
              <x14:axisColor rgb="FF000000"/>
            </x14:dataBar>
          </x14:cfRule>
          <xm:sqref>H2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Uitgebreid maar veel</vt:lpstr>
      <vt:lpstr>Minder werk maar minder rijk</vt:lpstr>
    </vt:vector>
  </TitlesOfParts>
  <Company>CVO.NL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Bakker, Gerben</dc:creator>
  <cp:lastModifiedBy>Bakker, Gerben</cp:lastModifiedBy>
  <dcterms:created xsi:type="dcterms:W3CDTF">2025-12-04T06:57:43Z</dcterms:created>
  <dcterms:modified xsi:type="dcterms:W3CDTF">2025-12-15T08:52:05Z</dcterms:modified>
</cp:coreProperties>
</file>